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<sst xmlns="http://schemas.openxmlformats.org/spreadsheetml/2006/main" count="55" uniqueCount="51">
  <si>
    <t>Załącznik nr 3A</t>
  </si>
  <si>
    <t>do Uchwały nr 88/2004</t>
  </si>
  <si>
    <t>Rady Powiatu Grodziskiego</t>
  </si>
  <si>
    <t>z dnia 25 marca 2004 roku</t>
  </si>
  <si>
    <t>WYDATKI NA WIELOLETNIE PROGRAMY INWESTYCYJNE</t>
  </si>
  <si>
    <t>L.p</t>
  </si>
  <si>
    <t>Dział</t>
  </si>
  <si>
    <t>Rozdział</t>
  </si>
  <si>
    <t>Nazwa zadania</t>
  </si>
  <si>
    <t>Jednostka organiz.</t>
  </si>
  <si>
    <t xml:space="preserve">Okres realiz. </t>
  </si>
  <si>
    <t xml:space="preserve">Łączne </t>
  </si>
  <si>
    <t>Wydatki
poniesione
przed rokiem
2004.</t>
  </si>
  <si>
    <t>Wysokość wydatków w tys.zł</t>
  </si>
  <si>
    <t>progr. inwest.</t>
  </si>
  <si>
    <t xml:space="preserve">realizujaca lub </t>
  </si>
  <si>
    <t>zadania /</t>
  </si>
  <si>
    <t>nakłady</t>
  </si>
  <si>
    <t>2004 rok</t>
  </si>
  <si>
    <t>jego cel</t>
  </si>
  <si>
    <t xml:space="preserve">koordynująca </t>
  </si>
  <si>
    <t>programu</t>
  </si>
  <si>
    <t xml:space="preserve">w tys.zł </t>
  </si>
  <si>
    <t xml:space="preserve">Środki </t>
  </si>
  <si>
    <t xml:space="preserve">Środki na </t>
  </si>
  <si>
    <t>Środki do</t>
  </si>
  <si>
    <t>i zadania</t>
  </si>
  <si>
    <t>zadanie/</t>
  </si>
  <si>
    <t>własne</t>
  </si>
  <si>
    <t xml:space="preserve">zadania </t>
  </si>
  <si>
    <t>pozyskania</t>
  </si>
  <si>
    <t>program</t>
  </si>
  <si>
    <t>zlecone</t>
  </si>
  <si>
    <t>1.</t>
  </si>
  <si>
    <t xml:space="preserve">Budowa </t>
  </si>
  <si>
    <t xml:space="preserve">Starostwo </t>
  </si>
  <si>
    <t>2000-2005</t>
  </si>
  <si>
    <t>Strażnicy</t>
  </si>
  <si>
    <t>Powiatu</t>
  </si>
  <si>
    <t>2.</t>
  </si>
  <si>
    <t>Rozbudowa Zespołu</t>
  </si>
  <si>
    <t>Starostwo</t>
  </si>
  <si>
    <t>1999-2005</t>
  </si>
  <si>
    <t>Szkół Specjalnych</t>
  </si>
  <si>
    <t>(sala gimnastyczna)</t>
  </si>
  <si>
    <t>4.</t>
  </si>
  <si>
    <t>3.</t>
  </si>
  <si>
    <t>1989-2005</t>
  </si>
  <si>
    <t>Szpitala*</t>
  </si>
  <si>
    <t>OGÓŁEM</t>
  </si>
  <si>
    <t>* wysokość przyznanej dotacji zostanie uwzględniona w I kwartale 2004 roku, po otrzymaniu decyzji odnośnie przyznania dotacji i aneksowaniu kontraktu wojewódzkiego.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</si>
</sst>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6">
    <font>
      <sz val="10"/>
      <name val="Arial CE"/>
      <family val="0"/>
    </font>
    <font>
      <sz val="12"/>
      <name val="Arial CE"/>
      <family val="2"/>
    </font>
    <font>
      <b/>
      <i/>
      <sz val="14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7" xfId="0" applyFont="1" applyFill="1" applyBorder="1" applyAlignment="1">
      <alignment/>
    </xf>
    <xf numFmtId="0" fontId="5" fillId="2" borderId="10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0" fontId="5" fillId="2" borderId="10" xfId="0" applyFont="1" applyFill="1" applyBorder="1" applyAlignment="1">
      <alignment/>
    </xf>
    <xf numFmtId="0" fontId="5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164" fontId="1" fillId="0" borderId="8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1" fillId="0" borderId="9" xfId="0" applyFont="1" applyBorder="1" applyAlignment="1">
      <alignment/>
    </xf>
    <xf numFmtId="164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165" fontId="1" fillId="0" borderId="9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0" fontId="1" fillId="0" borderId="9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166" fontId="1" fillId="0" borderId="2" xfId="0" applyNumberFormat="1" applyFont="1" applyBorder="1" applyAlignment="1">
      <alignment horizontal="right"/>
    </xf>
    <xf numFmtId="166" fontId="1" fillId="0" borderId="2" xfId="0" applyNumberFormat="1" applyFon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65" fontId="1" fillId="0" borderId="3" xfId="0" applyNumberFormat="1" applyFont="1" applyBorder="1" applyAlignment="1">
      <alignment horizontal="right"/>
    </xf>
    <xf numFmtId="166" fontId="1" fillId="0" borderId="1" xfId="0" applyNumberFormat="1" applyFont="1" applyBorder="1" applyAlignment="1">
      <alignment horizontal="right"/>
    </xf>
    <xf numFmtId="166" fontId="1" fillId="0" borderId="1" xfId="0" applyNumberFormat="1" applyFont="1" applyBorder="1" applyAlignment="1">
      <alignment/>
    </xf>
    <xf numFmtId="166" fontId="1" fillId="0" borderId="8" xfId="0" applyNumberFormat="1" applyFont="1" applyBorder="1" applyAlignment="1">
      <alignment horizontal="right"/>
    </xf>
    <xf numFmtId="166" fontId="0" fillId="0" borderId="9" xfId="0" applyNumberFormat="1" applyBorder="1" applyAlignment="1">
      <alignment horizontal="right"/>
    </xf>
    <xf numFmtId="166" fontId="1" fillId="0" borderId="7" xfId="0" applyNumberFormat="1" applyFont="1" applyBorder="1" applyAlignment="1">
      <alignment horizontal="right"/>
    </xf>
    <xf numFmtId="166" fontId="1" fillId="0" borderId="7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6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166" fontId="5" fillId="0" borderId="6" xfId="0" applyNumberFormat="1" applyFont="1" applyBorder="1" applyAlignment="1">
      <alignment horizontal="right" vertical="center"/>
    </xf>
    <xf numFmtId="166" fontId="5" fillId="0" borderId="15" xfId="0" applyNumberFormat="1" applyFont="1" applyBorder="1" applyAlignment="1">
      <alignment horizontal="right" vertical="center"/>
    </xf>
    <xf numFmtId="166" fontId="5" fillId="0" borderId="5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0" fontId="5" fillId="3" borderId="0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164" fontId="5" fillId="3" borderId="0" xfId="0" applyNumberFormat="1" applyFont="1" applyFill="1" applyBorder="1" applyAlignment="1">
      <alignment horizontal="right" vertical="center"/>
    </xf>
    <xf numFmtId="166" fontId="5" fillId="3" borderId="0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/>
    </xf>
    <xf numFmtId="0" fontId="1" fillId="0" borderId="0" xfId="0" applyFont="1" applyAlignment="1">
      <alignment/>
    </xf>
    <xf numFmtId="164" fontId="1" fillId="3" borderId="0" xfId="0" applyNumberFormat="1" applyFont="1" applyFill="1" applyBorder="1" applyAlignment="1">
      <alignment vertical="center"/>
    </xf>
    <xf numFmtId="166" fontId="1" fillId="3" borderId="0" xfId="0" applyNumberFormat="1" applyFont="1" applyFill="1" applyBorder="1" applyAlignment="1">
      <alignment vertical="center"/>
    </xf>
    <xf numFmtId="164" fontId="5" fillId="0" borderId="0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N33"/>
  <sheetViews>
    <sheetView tabSelected="1" workbookViewId="0" topLeftCell="D1">
      <selection activeCell="D2" sqref="D2"/>
    </sheetView>
  </sheetViews>
  <sheetFormatPr defaultColWidth="9.00390625" defaultRowHeight="12.75"/>
  <cols>
    <col min="1" max="1" width="4.625" style="1" customWidth="1"/>
    <col min="2" max="2" width="6.00390625" style="2" customWidth="1"/>
    <col min="3" max="3" width="10.00390625" style="2" customWidth="1"/>
    <col min="4" max="4" width="24.00390625" style="3" customWidth="1"/>
    <col min="5" max="5" width="21.875" style="2" customWidth="1"/>
    <col min="6" max="6" width="14.625" style="2" customWidth="1"/>
    <col min="7" max="7" width="16.125" style="1" bestFit="1" customWidth="1"/>
    <col min="8" max="8" width="14.25390625" style="1" customWidth="1"/>
    <col min="9" max="9" width="2.75390625" style="1" customWidth="1"/>
    <col min="10" max="10" width="12.625" style="4" customWidth="1"/>
    <col min="11" max="11" width="15.125" style="4" customWidth="1"/>
    <col min="12" max="12" width="14.875" style="4" customWidth="1"/>
    <col min="13" max="13" width="17.375" style="4" bestFit="1" customWidth="1"/>
    <col min="14" max="14" width="8.125" style="4" bestFit="1" customWidth="1"/>
    <col min="15" max="16384" width="9.125" style="4" customWidth="1"/>
  </cols>
  <sheetData>
    <row r="1" spans="11:12" ht="18.75">
      <c r="K1" s="5" t="s">
        <v>0</v>
      </c>
      <c r="L1" s="6"/>
    </row>
    <row r="2" spans="11:12" ht="18.75">
      <c r="K2" s="5" t="s">
        <v>1</v>
      </c>
      <c r="L2" s="6"/>
    </row>
    <row r="3" spans="11:12" ht="18.75">
      <c r="K3" s="5" t="s">
        <v>2</v>
      </c>
      <c r="L3" s="6"/>
    </row>
    <row r="4" spans="11:12" ht="18.75">
      <c r="K4" s="5" t="s">
        <v>3</v>
      </c>
      <c r="L4" s="6"/>
    </row>
    <row r="5" spans="11:12" ht="18">
      <c r="K5" s="6"/>
      <c r="L5" s="6"/>
    </row>
    <row r="6" spans="1:13" ht="20.25">
      <c r="A6" s="7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8"/>
    </row>
    <row r="8" spans="1:13" ht="15.75">
      <c r="A8" s="2"/>
      <c r="B8" s="9"/>
      <c r="C8" s="9"/>
      <c r="D8" s="9"/>
      <c r="E8" s="9"/>
      <c r="F8" s="9"/>
      <c r="G8" s="2"/>
      <c r="H8" s="2"/>
      <c r="I8" s="2"/>
      <c r="J8" s="2"/>
      <c r="K8" s="2"/>
      <c r="L8" s="2"/>
      <c r="M8" s="2"/>
    </row>
    <row r="9" spans="2:6" ht="15.75">
      <c r="B9" s="9"/>
      <c r="C9" s="9"/>
      <c r="D9" s="10"/>
      <c r="E9" s="9"/>
      <c r="F9" s="9"/>
    </row>
    <row r="10" spans="1:13" ht="15.75">
      <c r="A10" s="11" t="s">
        <v>5</v>
      </c>
      <c r="B10" s="12" t="s">
        <v>6</v>
      </c>
      <c r="C10" s="12" t="s">
        <v>7</v>
      </c>
      <c r="D10" s="13" t="s">
        <v>8</v>
      </c>
      <c r="E10" s="12" t="s">
        <v>9</v>
      </c>
      <c r="F10" s="14" t="s">
        <v>10</v>
      </c>
      <c r="G10" s="14" t="s">
        <v>11</v>
      </c>
      <c r="H10" s="15" t="s">
        <v>12</v>
      </c>
      <c r="I10" s="16"/>
      <c r="J10" s="17" t="s">
        <v>13</v>
      </c>
      <c r="K10" s="18"/>
      <c r="L10" s="19"/>
      <c r="M10" s="20"/>
    </row>
    <row r="11" spans="1:13" ht="15.75">
      <c r="A11" s="21"/>
      <c r="B11" s="22"/>
      <c r="C11" s="22"/>
      <c r="D11" s="23" t="s">
        <v>14</v>
      </c>
      <c r="E11" s="22" t="s">
        <v>15</v>
      </c>
      <c r="F11" s="24" t="s">
        <v>16</v>
      </c>
      <c r="G11" s="24" t="s">
        <v>17</v>
      </c>
      <c r="H11" s="25"/>
      <c r="I11" s="26"/>
      <c r="J11" s="17" t="s">
        <v>18</v>
      </c>
      <c r="K11" s="27"/>
      <c r="L11" s="28"/>
      <c r="M11" s="20">
        <v>2005</v>
      </c>
    </row>
    <row r="12" spans="1:13" ht="15.75">
      <c r="A12" s="21"/>
      <c r="B12" s="22"/>
      <c r="C12" s="22"/>
      <c r="D12" s="23" t="s">
        <v>19</v>
      </c>
      <c r="E12" s="22" t="s">
        <v>20</v>
      </c>
      <c r="F12" s="24" t="s">
        <v>21</v>
      </c>
      <c r="G12" s="24" t="s">
        <v>22</v>
      </c>
      <c r="H12" s="25"/>
      <c r="I12" s="26"/>
      <c r="J12" s="29" t="s">
        <v>23</v>
      </c>
      <c r="K12" s="22" t="s">
        <v>24</v>
      </c>
      <c r="L12" s="22" t="s">
        <v>25</v>
      </c>
      <c r="M12" s="30"/>
    </row>
    <row r="13" spans="1:13" ht="15.75">
      <c r="A13" s="21"/>
      <c r="B13" s="22"/>
      <c r="C13" s="22"/>
      <c r="D13" s="23" t="s">
        <v>26</v>
      </c>
      <c r="E13" s="22" t="s">
        <v>27</v>
      </c>
      <c r="F13" s="24"/>
      <c r="G13" s="24"/>
      <c r="H13" s="25"/>
      <c r="I13" s="26"/>
      <c r="J13" s="29" t="s">
        <v>28</v>
      </c>
      <c r="K13" s="22" t="s">
        <v>29</v>
      </c>
      <c r="L13" s="22" t="s">
        <v>30</v>
      </c>
      <c r="M13" s="30"/>
    </row>
    <row r="14" spans="1:13" ht="15.75">
      <c r="A14" s="31"/>
      <c r="B14" s="32"/>
      <c r="C14" s="32"/>
      <c r="D14" s="33"/>
      <c r="E14" s="32" t="s">
        <v>31</v>
      </c>
      <c r="F14" s="34"/>
      <c r="G14" s="34"/>
      <c r="H14" s="35"/>
      <c r="I14" s="36"/>
      <c r="J14" s="37"/>
      <c r="K14" s="32" t="s">
        <v>32</v>
      </c>
      <c r="L14" s="32"/>
      <c r="M14" s="38"/>
    </row>
    <row r="15" spans="1:13" ht="15.75">
      <c r="A15" s="39"/>
      <c r="B15" s="40"/>
      <c r="C15" s="40"/>
      <c r="D15" s="41"/>
      <c r="E15" s="40"/>
      <c r="F15" s="40"/>
      <c r="G15" s="42"/>
      <c r="H15" s="42"/>
      <c r="I15" s="43"/>
      <c r="J15" s="44"/>
      <c r="K15" s="45"/>
      <c r="L15" s="45"/>
      <c r="M15" s="45"/>
    </row>
    <row r="16" spans="1:13" ht="15.75">
      <c r="A16" s="46" t="s">
        <v>33</v>
      </c>
      <c r="B16" s="47">
        <v>754</v>
      </c>
      <c r="C16" s="47">
        <v>75411</v>
      </c>
      <c r="D16" s="48" t="s">
        <v>34</v>
      </c>
      <c r="E16" s="47" t="s">
        <v>35</v>
      </c>
      <c r="F16" s="47" t="s">
        <v>36</v>
      </c>
      <c r="G16" s="49">
        <v>5200</v>
      </c>
      <c r="H16" s="50">
        <v>2136</v>
      </c>
      <c r="I16" s="51"/>
      <c r="J16" s="52"/>
      <c r="K16" s="53">
        <v>700</v>
      </c>
      <c r="L16" s="54"/>
      <c r="M16" s="53">
        <f>G16-H16-K16</f>
        <v>2364</v>
      </c>
    </row>
    <row r="17" spans="1:13" ht="15.75">
      <c r="A17" s="46"/>
      <c r="B17" s="47"/>
      <c r="C17" s="47"/>
      <c r="D17" s="48" t="s">
        <v>37</v>
      </c>
      <c r="E17" s="47" t="s">
        <v>38</v>
      </c>
      <c r="F17" s="47"/>
      <c r="G17" s="55"/>
      <c r="H17" s="56"/>
      <c r="I17" s="57"/>
      <c r="J17" s="52"/>
      <c r="K17" s="54"/>
      <c r="L17" s="54"/>
      <c r="M17" s="54"/>
    </row>
    <row r="18" spans="1:13" ht="15.75">
      <c r="A18" s="58"/>
      <c r="B18" s="59"/>
      <c r="C18" s="59"/>
      <c r="D18" s="59"/>
      <c r="E18" s="59"/>
      <c r="F18" s="59"/>
      <c r="G18" s="59"/>
      <c r="H18" s="60"/>
      <c r="I18" s="60"/>
      <c r="J18" s="59"/>
      <c r="K18" s="59"/>
      <c r="L18" s="59"/>
      <c r="M18" s="61"/>
    </row>
    <row r="19" spans="1:13" ht="15.75">
      <c r="A19" s="62"/>
      <c r="B19" s="40"/>
      <c r="C19" s="40"/>
      <c r="D19" s="41"/>
      <c r="E19" s="40"/>
      <c r="F19" s="40"/>
      <c r="G19" s="42"/>
      <c r="H19" s="42"/>
      <c r="I19" s="43"/>
      <c r="J19" s="44"/>
      <c r="K19" s="45"/>
      <c r="L19" s="45"/>
      <c r="M19" s="45"/>
    </row>
    <row r="20" spans="1:13" ht="15.75">
      <c r="A20" s="63" t="s">
        <v>39</v>
      </c>
      <c r="B20" s="47">
        <v>801</v>
      </c>
      <c r="C20" s="47">
        <v>80102</v>
      </c>
      <c r="D20" s="48" t="s">
        <v>40</v>
      </c>
      <c r="E20" s="47" t="s">
        <v>41</v>
      </c>
      <c r="F20" s="47" t="s">
        <v>42</v>
      </c>
      <c r="G20" s="49">
        <v>1942</v>
      </c>
      <c r="H20" s="50">
        <v>1050.3</v>
      </c>
      <c r="I20" s="51"/>
      <c r="J20" s="64">
        <v>300</v>
      </c>
      <c r="K20" s="65">
        <v>200</v>
      </c>
      <c r="L20" s="65"/>
      <c r="M20" s="53">
        <v>391.7</v>
      </c>
    </row>
    <row r="21" spans="1:13" ht="15.75">
      <c r="A21" s="63"/>
      <c r="B21" s="47"/>
      <c r="C21" s="47"/>
      <c r="D21" s="48" t="s">
        <v>43</v>
      </c>
      <c r="E21" s="47" t="s">
        <v>38</v>
      </c>
      <c r="F21" s="47"/>
      <c r="G21" s="55"/>
      <c r="H21" s="55"/>
      <c r="I21" s="66"/>
      <c r="J21" s="52"/>
      <c r="K21" s="54"/>
      <c r="L21" s="54"/>
      <c r="M21" s="54"/>
    </row>
    <row r="22" spans="1:13" ht="15.75">
      <c r="A22" s="67"/>
      <c r="B22" s="68"/>
      <c r="C22" s="68"/>
      <c r="D22" s="69" t="s">
        <v>44</v>
      </c>
      <c r="E22" s="68"/>
      <c r="F22" s="68"/>
      <c r="G22" s="56"/>
      <c r="H22" s="56"/>
      <c r="I22" s="57"/>
      <c r="J22" s="70"/>
      <c r="K22" s="71"/>
      <c r="L22" s="71"/>
      <c r="M22" s="71"/>
    </row>
    <row r="23" spans="1:13" ht="15.75" hidden="1">
      <c r="A23" s="39" t="s">
        <v>45</v>
      </c>
      <c r="B23" s="40"/>
      <c r="C23" s="40"/>
      <c r="D23" s="41"/>
      <c r="E23" s="40"/>
      <c r="F23" s="40"/>
      <c r="G23" s="72"/>
      <c r="H23" s="73"/>
      <c r="I23" s="73"/>
      <c r="J23" s="74"/>
      <c r="K23" s="45"/>
      <c r="L23" s="45"/>
      <c r="M23" s="45"/>
    </row>
    <row r="24" spans="1:13" ht="15.75" hidden="1">
      <c r="A24" s="75"/>
      <c r="B24" s="68"/>
      <c r="C24" s="68"/>
      <c r="D24" s="69"/>
      <c r="E24" s="68"/>
      <c r="F24" s="68"/>
      <c r="G24" s="76"/>
      <c r="H24" s="77"/>
      <c r="I24" s="77"/>
      <c r="J24" s="78"/>
      <c r="K24" s="71"/>
      <c r="L24" s="71"/>
      <c r="M24" s="71"/>
    </row>
    <row r="25" spans="1:13" ht="15.75" hidden="1">
      <c r="A25" s="46"/>
      <c r="B25" s="47"/>
      <c r="C25" s="47"/>
      <c r="D25" s="48"/>
      <c r="E25" s="47"/>
      <c r="F25" s="47"/>
      <c r="G25" s="79"/>
      <c r="H25" s="73"/>
      <c r="I25" s="73"/>
      <c r="J25" s="80"/>
      <c r="K25" s="54"/>
      <c r="L25" s="54"/>
      <c r="M25" s="54"/>
    </row>
    <row r="26" spans="1:13" ht="15.75">
      <c r="A26" s="81"/>
      <c r="B26" s="82"/>
      <c r="C26" s="82"/>
      <c r="D26" s="82"/>
      <c r="E26" s="82"/>
      <c r="F26" s="82"/>
      <c r="G26" s="82"/>
      <c r="H26" s="60"/>
      <c r="I26" s="60"/>
      <c r="J26" s="82"/>
      <c r="K26" s="82"/>
      <c r="L26" s="82"/>
      <c r="M26" s="83"/>
    </row>
    <row r="27" spans="1:13" ht="15.75">
      <c r="A27" s="39" t="s">
        <v>46</v>
      </c>
      <c r="B27" s="40">
        <v>851</v>
      </c>
      <c r="C27" s="40">
        <v>85111</v>
      </c>
      <c r="D27" s="41" t="s">
        <v>34</v>
      </c>
      <c r="E27" s="40" t="s">
        <v>35</v>
      </c>
      <c r="F27" s="40" t="s">
        <v>47</v>
      </c>
      <c r="G27" s="84">
        <v>241330</v>
      </c>
      <c r="H27" s="85">
        <v>171867.419</v>
      </c>
      <c r="I27" s="86"/>
      <c r="J27" s="87">
        <v>200</v>
      </c>
      <c r="K27" s="88"/>
      <c r="L27" s="45"/>
      <c r="M27" s="89">
        <v>69262.581</v>
      </c>
    </row>
    <row r="28" spans="1:13" ht="15.75">
      <c r="A28" s="46"/>
      <c r="B28" s="47"/>
      <c r="C28" s="47"/>
      <c r="D28" s="48" t="s">
        <v>48</v>
      </c>
      <c r="E28" s="47" t="s">
        <v>38</v>
      </c>
      <c r="F28" s="47"/>
      <c r="G28" s="90"/>
      <c r="H28" s="90"/>
      <c r="I28" s="91"/>
      <c r="J28" s="52"/>
      <c r="K28" s="92"/>
      <c r="L28" s="54"/>
      <c r="M28" s="93"/>
    </row>
    <row r="29" spans="1:13" ht="15.75">
      <c r="A29" s="75"/>
      <c r="B29" s="68"/>
      <c r="C29" s="68"/>
      <c r="D29" s="69"/>
      <c r="E29" s="68"/>
      <c r="F29" s="68"/>
      <c r="G29" s="94"/>
      <c r="H29" s="56"/>
      <c r="I29" s="57"/>
      <c r="J29" s="70"/>
      <c r="K29" s="71"/>
      <c r="L29" s="71"/>
      <c r="M29" s="71"/>
    </row>
    <row r="30" spans="1:13" ht="15.75">
      <c r="A30" s="95"/>
      <c r="B30" s="96"/>
      <c r="C30" s="96"/>
      <c r="D30" s="96"/>
      <c r="E30" s="96"/>
      <c r="F30" s="96"/>
      <c r="G30" s="96"/>
      <c r="H30" s="82"/>
      <c r="I30" s="82"/>
      <c r="J30" s="96"/>
      <c r="K30" s="96"/>
      <c r="L30" s="96"/>
      <c r="M30" s="97"/>
    </row>
    <row r="31" spans="1:14" ht="25.5" customHeight="1">
      <c r="A31" s="98"/>
      <c r="B31" s="99"/>
      <c r="C31" s="99"/>
      <c r="D31" s="100"/>
      <c r="E31" s="101" t="s">
        <v>49</v>
      </c>
      <c r="F31" s="101"/>
      <c r="G31" s="102">
        <f>G16+G20+G27</f>
        <v>248472</v>
      </c>
      <c r="H31" s="103">
        <f>H16+H20+H27</f>
        <v>175053.71899999998</v>
      </c>
      <c r="I31" s="104"/>
      <c r="J31" s="102">
        <f>J16+J20+J27</f>
        <v>500</v>
      </c>
      <c r="K31" s="102">
        <f>K16+K20+K27</f>
        <v>900</v>
      </c>
      <c r="L31" s="102"/>
      <c r="M31" s="102">
        <f>M16+M20+M27</f>
        <v>72018.281</v>
      </c>
      <c r="N31" s="105"/>
    </row>
    <row r="32" spans="1:14" ht="19.5" customHeight="1">
      <c r="A32" s="106"/>
      <c r="B32" s="107"/>
      <c r="C32" s="107"/>
      <c r="D32" s="107"/>
      <c r="E32" s="107"/>
      <c r="F32" s="108"/>
      <c r="G32" s="108"/>
      <c r="H32" s="109"/>
      <c r="I32" s="110"/>
      <c r="J32" s="111"/>
      <c r="K32" s="112"/>
      <c r="L32" s="111"/>
      <c r="M32" s="112"/>
      <c r="N32" s="105"/>
    </row>
    <row r="33" spans="1:14" s="114" customFormat="1" ht="12.75" customHeight="1">
      <c r="A33" s="113" t="s">
        <v>50</v>
      </c>
      <c r="J33" s="115"/>
      <c r="K33" s="116"/>
      <c r="L33" s="115"/>
      <c r="M33" s="116"/>
      <c r="N33" s="117"/>
    </row>
    <row r="34" s="114" customFormat="1" ht="15"/>
  </sheetData>
  <mergeCells count="12">
    <mergeCell ref="H27:I27"/>
    <mergeCell ref="A30:M30"/>
    <mergeCell ref="H31:I31"/>
    <mergeCell ref="H16:I16"/>
    <mergeCell ref="A18:M18"/>
    <mergeCell ref="H20:I20"/>
    <mergeCell ref="A26:M26"/>
    <mergeCell ref="A6:M6"/>
    <mergeCell ref="A7:M7"/>
    <mergeCell ref="H10:I14"/>
    <mergeCell ref="J10:L10"/>
    <mergeCell ref="J11:L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</cp:lastModifiedBy>
  <dcterms:created xsi:type="dcterms:W3CDTF">2004-06-21T14:57:35Z</dcterms:created>
  <dcterms:modified xsi:type="dcterms:W3CDTF">2004-06-21T14:58:00Z</dcterms:modified>
  <cp:category/>
  <cp:version/>
  <cp:contentType/>
  <cp:contentStatus/>
</cp:coreProperties>
</file>